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705" windowWidth="15120" windowHeight="74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8" i="1" l="1"/>
  <c r="D7" i="1"/>
  <c r="D6" i="1"/>
  <c r="E5" i="1"/>
  <c r="D5" i="1"/>
  <c r="E4" i="1"/>
  <c r="D4" i="1"/>
  <c r="C5" i="1"/>
  <c r="C4" i="1"/>
  <c r="B8" i="1"/>
  <c r="B7" i="1"/>
  <c r="B6" i="1" l="1"/>
  <c r="B5" i="1"/>
  <c r="B4" i="1"/>
  <c r="B10" i="1" l="1"/>
  <c r="C10" i="1" l="1"/>
</calcChain>
</file>

<file path=xl/sharedStrings.xml><?xml version="1.0" encoding="utf-8"?>
<sst xmlns="http://schemas.openxmlformats.org/spreadsheetml/2006/main" count="20" uniqueCount="15">
  <si>
    <t>Объем покупки</t>
  </si>
  <si>
    <t>Наименование поставщика</t>
  </si>
  <si>
    <t>э/э, кВт*ч</t>
  </si>
  <si>
    <t>мощность, кВт</t>
  </si>
  <si>
    <t>э/э, руб/кВт*ч</t>
  </si>
  <si>
    <t>мощность, руб/кВт</t>
  </si>
  <si>
    <t>-</t>
  </si>
  <si>
    <t>ООО "Тольяттиэнергосбыт"</t>
  </si>
  <si>
    <t>цена</t>
  </si>
  <si>
    <t>ООО "РН-Энерго"</t>
  </si>
  <si>
    <t>ООО "Транснефтьэнерго"</t>
  </si>
  <si>
    <t>АО "Самарагорэнергосбыт"</t>
  </si>
  <si>
    <t>ОАО "РУСЭНЕРГОСБЫТ"</t>
  </si>
  <si>
    <t xml:space="preserve"> ООО "РТ-Энерготрейдинг" </t>
  </si>
  <si>
    <t>октябрь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</si>
</sst>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11" xfId="0" applyBorder="1"/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wrapText="1"/>
    </xf>
    <xf numFmtId="4" fontId="0" fillId="0" borderId="11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wrapText="1"/>
    </xf>
    <xf numFmtId="4" fontId="0" fillId="0" borderId="1" xfId="0" applyNumberFormat="1" applyBorder="1" applyAlignment="1">
      <alignment horizontal="center"/>
    </xf>
    <xf numFmtId="0" fontId="0" fillId="0" borderId="21" xfId="0" applyBorder="1" applyAlignment="1">
      <alignment wrapText="1"/>
    </xf>
    <xf numFmtId="4" fontId="0" fillId="0" borderId="22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28" xfId="0" applyBorder="1"/>
    <xf numFmtId="4" fontId="0" fillId="0" borderId="9" xfId="0" applyNumberFormat="1" applyBorder="1" applyAlignment="1">
      <alignment horizontal="center"/>
    </xf>
    <xf numFmtId="4" fontId="0" fillId="0" borderId="29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3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UCHET\Kom_centr\Siemec\&#1055;&#1054;&#1050;&#1059;&#1055;&#1050;&#1040;%20&#1053;&#1040;%20&#1056;&#1054;&#1047;&#1053;&#1048;&#1062;&#1045;\&#1057;&#1074;&#1086;&#1076;&#1085;&#1072;&#1103;%20&#1090;&#1072;&#1073;&#1083;&#1080;&#1094;&#1072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Лист2"/>
      <sheetName val="Лист3"/>
    </sheetNames>
    <sheetDataSet>
      <sheetData sheetId="0">
        <row r="25">
          <cell r="L25">
            <v>8067772</v>
          </cell>
          <cell r="M25">
            <v>2.0617228188897752</v>
          </cell>
          <cell r="AA25">
            <v>2631199</v>
          </cell>
          <cell r="AB25">
            <v>2.8945180905397119</v>
          </cell>
          <cell r="AD25">
            <v>60610</v>
          </cell>
          <cell r="AE25">
            <v>2.3162050266504801</v>
          </cell>
          <cell r="AG25">
            <v>163984</v>
          </cell>
          <cell r="AH25">
            <v>2.4643900014635576</v>
          </cell>
          <cell r="AJ25">
            <v>7146</v>
          </cell>
          <cell r="AK25">
            <v>2.2937683291992328</v>
          </cell>
        </row>
        <row r="26">
          <cell r="L26">
            <v>13371.985000000001</v>
          </cell>
          <cell r="M26">
            <v>695.56131494314411</v>
          </cell>
          <cell r="AA26">
            <v>457</v>
          </cell>
          <cell r="AB26">
            <v>701.08153172866525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D9" sqref="D9"/>
    </sheetView>
  </sheetViews>
  <sheetFormatPr defaultRowHeight="15" x14ac:dyDescent="0.25"/>
  <cols>
    <col min="1" max="1" width="30.85546875" customWidth="1"/>
    <col min="2" max="2" width="13.28515625" customWidth="1"/>
    <col min="3" max="3" width="13" customWidth="1"/>
    <col min="4" max="4" width="11.42578125" customWidth="1"/>
    <col min="5" max="5" width="10.42578125" customWidth="1"/>
  </cols>
  <sheetData>
    <row r="1" spans="1:5" x14ac:dyDescent="0.25">
      <c r="A1" s="33"/>
      <c r="B1" s="35" t="s">
        <v>14</v>
      </c>
      <c r="C1" s="36"/>
      <c r="D1" s="36"/>
      <c r="E1" s="37"/>
    </row>
    <row r="2" spans="1:5" ht="15.75" thickBot="1" x14ac:dyDescent="0.3">
      <c r="A2" s="34"/>
      <c r="B2" s="38" t="s">
        <v>0</v>
      </c>
      <c r="C2" s="39"/>
      <c r="D2" s="39" t="s">
        <v>8</v>
      </c>
      <c r="E2" s="40"/>
    </row>
    <row r="3" spans="1:5" ht="30.75" thickBot="1" x14ac:dyDescent="0.3">
      <c r="A3" s="14" t="s">
        <v>1</v>
      </c>
      <c r="B3" s="11" t="s">
        <v>2</v>
      </c>
      <c r="C3" s="20" t="s">
        <v>3</v>
      </c>
      <c r="D3" s="12" t="s">
        <v>4</v>
      </c>
      <c r="E3" s="18" t="s">
        <v>5</v>
      </c>
    </row>
    <row r="4" spans="1:5" x14ac:dyDescent="0.25">
      <c r="A4" s="15" t="s">
        <v>11</v>
      </c>
      <c r="B4" s="19">
        <f>'[1]2017'!$L$25</f>
        <v>8067772</v>
      </c>
      <c r="C4" s="21">
        <f>'[1]2017'!$L$26</f>
        <v>13371.985000000001</v>
      </c>
      <c r="D4" s="27">
        <f>'[1]2017'!$M$25</f>
        <v>2.0617228188897752</v>
      </c>
      <c r="E4" s="24">
        <f>'[1]2017'!$M$26</f>
        <v>695.56131494314411</v>
      </c>
    </row>
    <row r="5" spans="1:5" x14ac:dyDescent="0.25">
      <c r="A5" s="16" t="s">
        <v>7</v>
      </c>
      <c r="B5" s="1">
        <f>'[1]2017'!$AA$25</f>
        <v>2631199</v>
      </c>
      <c r="C5" s="22">
        <f>'[1]2017'!$AA$26</f>
        <v>457</v>
      </c>
      <c r="D5" s="9">
        <f>'[1]2017'!$AB$25</f>
        <v>2.8945180905397119</v>
      </c>
      <c r="E5" s="25">
        <f>'[1]2017'!$AB$26</f>
        <v>701.08153172866525</v>
      </c>
    </row>
    <row r="6" spans="1:5" x14ac:dyDescent="0.25">
      <c r="A6" s="16" t="s">
        <v>9</v>
      </c>
      <c r="B6" s="1">
        <f>'[1]2017'!$AG$25</f>
        <v>163984</v>
      </c>
      <c r="C6" s="22">
        <v>0</v>
      </c>
      <c r="D6" s="9">
        <f>'[1]2017'!$AH$25</f>
        <v>2.4643900014635576</v>
      </c>
      <c r="E6" s="25" t="s">
        <v>6</v>
      </c>
    </row>
    <row r="7" spans="1:5" x14ac:dyDescent="0.25">
      <c r="A7" s="16" t="s">
        <v>10</v>
      </c>
      <c r="B7" s="1">
        <f>'[1]2017'!$AJ$25-3172</f>
        <v>3974</v>
      </c>
      <c r="C7" s="22">
        <v>0</v>
      </c>
      <c r="D7" s="9">
        <f>'[1]2017'!$AK$25</f>
        <v>2.2937683291992328</v>
      </c>
      <c r="E7" s="25" t="s">
        <v>6</v>
      </c>
    </row>
    <row r="8" spans="1:5" x14ac:dyDescent="0.25">
      <c r="A8" s="28" t="s">
        <v>13</v>
      </c>
      <c r="B8" s="29">
        <f>'[1]2017'!$AD$25</f>
        <v>60610</v>
      </c>
      <c r="C8" s="30">
        <v>0</v>
      </c>
      <c r="D8" s="31">
        <f>'[1]2017'!$AE$25</f>
        <v>2.3162050266504801</v>
      </c>
      <c r="E8" s="32"/>
    </row>
    <row r="9" spans="1:5" ht="15.75" thickBot="1" x14ac:dyDescent="0.3">
      <c r="A9" s="17" t="s">
        <v>12</v>
      </c>
      <c r="B9" s="2">
        <v>0</v>
      </c>
      <c r="C9" s="23">
        <v>0</v>
      </c>
      <c r="D9" s="10" t="s">
        <v>6</v>
      </c>
      <c r="E9" s="26" t="s">
        <v>6</v>
      </c>
    </row>
    <row r="10" spans="1:5" ht="15.75" thickBot="1" x14ac:dyDescent="0.3">
      <c r="A10" s="5"/>
      <c r="B10" s="6">
        <f>SUM(B4:B9)</f>
        <v>10927539</v>
      </c>
      <c r="C10" s="7">
        <f>SUM(C4:C7)</f>
        <v>13828.985000000001</v>
      </c>
      <c r="D10" s="13" t="s">
        <v>6</v>
      </c>
      <c r="E10" s="8" t="s">
        <v>6</v>
      </c>
    </row>
    <row r="11" spans="1:5" x14ac:dyDescent="0.25">
      <c r="B11" s="3"/>
    </row>
    <row r="12" spans="1:5" x14ac:dyDescent="0.25">
      <c r="B12" s="3"/>
    </row>
    <row r="13" spans="1:5" x14ac:dyDescent="0.25">
      <c r="B13" s="3"/>
    </row>
    <row r="14" spans="1:5" x14ac:dyDescent="0.25">
      <c r="B14" s="3"/>
    </row>
    <row r="15" spans="1:5" x14ac:dyDescent="0.25">
      <c r="C15" s="4"/>
    </row>
  </sheetData>
  <mergeCells count="4">
    <mergeCell ref="A1:A2"/>
    <mergeCell ref="B1:E1"/>
    <mergeCell ref="B2:C2"/>
    <mergeCell ref="D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2017-11-24T05:56:30Z</dcterms:modified>
</cp:coreProperties>
</file>